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<sst xmlns="http://schemas.openxmlformats.org/spreadsheetml/2006/main" count="81" uniqueCount="47">
  <si>
    <t>DITTE</t>
  </si>
  <si>
    <t>HP Laserjet 1010</t>
  </si>
  <si>
    <t>HP Deskjet 1280</t>
  </si>
  <si>
    <t>Epson SX 110</t>
  </si>
  <si>
    <t>Olivetti D Color RP 2021</t>
  </si>
  <si>
    <t>HP Color LJ 2605 DN</t>
  </si>
  <si>
    <t>Epson Stylus S22</t>
  </si>
  <si>
    <t>Brother laser HL 2035</t>
  </si>
  <si>
    <t>Canon Pixma 526</t>
  </si>
  <si>
    <t>Epson Stylus Office B 1100</t>
  </si>
  <si>
    <t>Canon i-Sensys MF6180dw</t>
  </si>
  <si>
    <t>Epson Stylus C66</t>
  </si>
  <si>
    <t>/</t>
  </si>
  <si>
    <t>nero</t>
  </si>
  <si>
    <t>colore</t>
  </si>
  <si>
    <t>HP Office Jet 4500</t>
  </si>
  <si>
    <t>SPONGANO G.   ORIA</t>
  </si>
  <si>
    <t>MEDEA INFORM.  NARDO'</t>
  </si>
  <si>
    <t>Epson Stylus S20</t>
  </si>
  <si>
    <t>CENTRO UFFICIO  VEGLIE</t>
  </si>
  <si>
    <t>SUD UFFICIO  NARDO'</t>
  </si>
  <si>
    <t>DIGI TECH  NARDO'</t>
  </si>
  <si>
    <t>BI PIERRE  BRINDISI</t>
  </si>
  <si>
    <t xml:space="preserve">ISTITUTO COMPRENSIVO "G. FALCONE"  </t>
  </si>
  <si>
    <t>VIA REGINA ISABELLA -  73043  COPERTINO</t>
  </si>
  <si>
    <t xml:space="preserve">PROSPETTO COMPARATIVO </t>
  </si>
  <si>
    <t>BANDO DI GARA PER LA FORNITURA DI CARTUCCE/TONER  ORIGINALI</t>
  </si>
  <si>
    <t>costo medio</t>
  </si>
  <si>
    <t>costo totale</t>
  </si>
  <si>
    <r>
      <t xml:space="preserve">Ditte invitate:  </t>
    </r>
    <r>
      <rPr>
        <sz val="11"/>
        <rFont val="Arial"/>
        <family val="2"/>
      </rPr>
      <t>Centro Ufficio - Veglie; Iannuzzi - Copertino; Medea Informatica - Nardò; Sud Ufficio  - Nardò.</t>
    </r>
  </si>
  <si>
    <r>
      <t xml:space="preserve">Ditte partecipanti: </t>
    </r>
    <r>
      <rPr>
        <sz val="11"/>
        <rFont val="Arial"/>
        <family val="2"/>
      </rPr>
      <t>BiPierre  - Brindisi; Centro Ufficio - Veglie; Digi Tech - Nardò; Medea Informatica - Nardò; Spongano Gaetano &amp; C. - Oria;</t>
    </r>
  </si>
  <si>
    <t xml:space="preserve">   Sud Ufficio - Nardò; USB s.r.l. - Saviano (Na).</t>
  </si>
  <si>
    <t xml:space="preserve">        La ditta USB ha presentato un'offerta tramite posta certificata; la stessa, invece, doveva presentare quanto previsto nel bando: busta n. 1; busta n. 2, DURC </t>
  </si>
  <si>
    <r>
      <t xml:space="preserve">        </t>
    </r>
    <r>
      <rPr>
        <sz val="11"/>
        <rFont val="Arial"/>
        <family val="2"/>
      </rPr>
      <t>e posizione INPS/INAIL per verifica.</t>
    </r>
  </si>
  <si>
    <r>
      <t xml:space="preserve">* </t>
    </r>
    <r>
      <rPr>
        <sz val="11"/>
        <rFont val="Arial"/>
        <family val="0"/>
      </rPr>
      <t xml:space="preserve">     Nella  comparazione non è stata inclusa la Ditta Medea Informatica in quanto impossibilitata a offrire tutte le cartucce richieste.</t>
    </r>
  </si>
  <si>
    <r>
      <t xml:space="preserve">Ditte escluse: </t>
    </r>
    <r>
      <rPr>
        <sz val="11"/>
        <rFont val="Arial"/>
        <family val="2"/>
      </rPr>
      <t xml:space="preserve">Medea Informatica di Nardò e USB s.r.l. di Saviano (Na)  </t>
    </r>
    <r>
      <rPr>
        <b/>
        <sz val="11"/>
        <rFont val="Arial"/>
        <family val="2"/>
      </rPr>
      <t xml:space="preserve"> *</t>
    </r>
    <r>
      <rPr>
        <sz val="11"/>
        <rFont val="Arial"/>
        <family val="2"/>
      </rPr>
      <t xml:space="preserve"> Vedi dettaglio in calce.</t>
    </r>
  </si>
  <si>
    <t>Copertino, 19/03/2015</t>
  </si>
  <si>
    <t>La Commissione Giudicatrice (Giunta Esecutiva)</t>
  </si>
  <si>
    <t>D.S. CASTELLANO Ornella _______________________________________</t>
  </si>
  <si>
    <t>D.S.G.A. MY Giuseppe __________________________________________</t>
  </si>
  <si>
    <t>Greco Daniela ________________________________________________</t>
  </si>
  <si>
    <t>Greco Manuela ________________________________________________</t>
  </si>
  <si>
    <t>Perrone Anna _________________________________________________</t>
  </si>
  <si>
    <t>Prot. n. 843/C14 del 23/02/2015         Scadenza:  07/3/2015   ore 12,00</t>
  </si>
  <si>
    <t xml:space="preserve">   </t>
  </si>
  <si>
    <t xml:space="preserve">        Dalla comparazione effettuata risulta aggiudicataria la Ditta Centro Ufficio di Veglie avendo offerto, a parità di condizioni, un prezzo inferiore.</t>
  </si>
  <si>
    <t>F.to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</si>
</sst>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"/>
    <numFmt numFmtId="166" formatCode="0.000"/>
  </numFmts>
  <fonts count="11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7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2" fontId="1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2" fontId="1" fillId="0" borderId="5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tabSelected="1" zoomScale="75" zoomScaleNormal="75" workbookViewId="0" topLeftCell="A10">
      <selection activeCell="N26" sqref="N26"/>
    </sheetView>
  </sheetViews>
  <sheetFormatPr defaultColWidth="9.140625" defaultRowHeight="12.75"/>
  <cols>
    <col min="1" max="1" width="11.421875" style="0" customWidth="1"/>
    <col min="2" max="2" width="5.421875" style="0" customWidth="1"/>
    <col min="3" max="3" width="4.7109375" style="0" customWidth="1"/>
    <col min="4" max="4" width="5.421875" style="0" customWidth="1"/>
    <col min="5" max="7" width="5.00390625" style="0" customWidth="1"/>
    <col min="8" max="8" width="5.57421875" style="0" customWidth="1"/>
    <col min="9" max="9" width="4.8515625" style="0" customWidth="1"/>
    <col min="10" max="10" width="5.57421875" style="0" customWidth="1"/>
    <col min="11" max="11" width="5.00390625" style="0" customWidth="1"/>
    <col min="12" max="12" width="4.8515625" style="0" customWidth="1"/>
    <col min="13" max="13" width="7.28125" style="0" customWidth="1"/>
    <col min="14" max="14" width="5.00390625" style="0" customWidth="1"/>
    <col min="15" max="17" width="4.8515625" style="0" customWidth="1"/>
    <col min="18" max="18" width="7.28125" style="0" customWidth="1"/>
    <col min="19" max="19" width="5.28125" style="0" customWidth="1"/>
    <col min="20" max="20" width="5.00390625" style="0" customWidth="1"/>
    <col min="21" max="21" width="5.140625" style="0" customWidth="1"/>
    <col min="22" max="22" width="4.8515625" style="0" customWidth="1"/>
    <col min="23" max="23" width="5.28125" style="0" customWidth="1"/>
    <col min="24" max="24" width="4.8515625" style="0" customWidth="1"/>
    <col min="25" max="25" width="6.28125" style="0" customWidth="1"/>
    <col min="26" max="26" width="5.7109375" style="0" customWidth="1"/>
  </cols>
  <sheetData>
    <row r="1" spans="1:26" ht="13.5" customHeight="1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6.5" customHeight="1">
      <c r="A2" s="32" t="s">
        <v>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1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3.5" customHeight="1">
      <c r="A4" s="33" t="s">
        <v>25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">
      <c r="A5" s="33" t="s">
        <v>26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5">
      <c r="A6" s="29"/>
      <c r="B6" s="29"/>
      <c r="C6" s="33" t="s">
        <v>43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1.2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5">
      <c r="A8" s="39" t="s">
        <v>29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5" ht="15">
      <c r="A9" s="39" t="s">
        <v>30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4" ht="15">
      <c r="A10" s="28"/>
      <c r="C10" s="40" t="s">
        <v>31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</row>
    <row r="11" spans="1:20" ht="15">
      <c r="A11" s="28" t="s">
        <v>35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ht="8.25" customHeight="1" thickBot="1"/>
    <row r="13" spans="1:26" ht="42.75" customHeight="1">
      <c r="A13" s="3" t="s">
        <v>0</v>
      </c>
      <c r="B13" s="10" t="s">
        <v>1</v>
      </c>
      <c r="C13" s="36" t="s">
        <v>2</v>
      </c>
      <c r="D13" s="37"/>
      <c r="E13" s="36" t="s">
        <v>3</v>
      </c>
      <c r="F13" s="37"/>
      <c r="G13" s="36" t="s">
        <v>4</v>
      </c>
      <c r="H13" s="37"/>
      <c r="I13" s="36" t="s">
        <v>5</v>
      </c>
      <c r="J13" s="37"/>
      <c r="K13" s="36" t="s">
        <v>6</v>
      </c>
      <c r="L13" s="37"/>
      <c r="M13" s="9" t="s">
        <v>7</v>
      </c>
      <c r="N13" s="36" t="s">
        <v>8</v>
      </c>
      <c r="O13" s="37"/>
      <c r="P13" s="36" t="s">
        <v>9</v>
      </c>
      <c r="Q13" s="37"/>
      <c r="R13" s="9" t="s">
        <v>10</v>
      </c>
      <c r="S13" s="36" t="s">
        <v>11</v>
      </c>
      <c r="T13" s="35"/>
      <c r="U13" s="36" t="s">
        <v>18</v>
      </c>
      <c r="V13" s="38"/>
      <c r="W13" s="34" t="s">
        <v>15</v>
      </c>
      <c r="X13" s="35"/>
      <c r="Y13" s="24" t="s">
        <v>28</v>
      </c>
      <c r="Z13" s="23" t="s">
        <v>27</v>
      </c>
    </row>
    <row r="14" spans="1:26" ht="18" customHeight="1" thickBot="1">
      <c r="A14" s="4"/>
      <c r="B14" s="2" t="s">
        <v>13</v>
      </c>
      <c r="C14" s="2" t="s">
        <v>13</v>
      </c>
      <c r="D14" s="1" t="s">
        <v>14</v>
      </c>
      <c r="E14" s="2" t="s">
        <v>13</v>
      </c>
      <c r="F14" s="1" t="s">
        <v>14</v>
      </c>
      <c r="G14" s="2" t="s">
        <v>13</v>
      </c>
      <c r="H14" s="1" t="s">
        <v>14</v>
      </c>
      <c r="I14" s="2" t="s">
        <v>13</v>
      </c>
      <c r="J14" s="1" t="s">
        <v>14</v>
      </c>
      <c r="K14" s="2" t="s">
        <v>13</v>
      </c>
      <c r="L14" s="1" t="s">
        <v>14</v>
      </c>
      <c r="M14" s="2" t="s">
        <v>13</v>
      </c>
      <c r="N14" s="2" t="s">
        <v>13</v>
      </c>
      <c r="O14" s="1" t="s">
        <v>14</v>
      </c>
      <c r="P14" s="2" t="s">
        <v>13</v>
      </c>
      <c r="Q14" s="1" t="s">
        <v>14</v>
      </c>
      <c r="R14" s="2" t="s">
        <v>13</v>
      </c>
      <c r="S14" s="2" t="s">
        <v>13</v>
      </c>
      <c r="T14" s="1" t="s">
        <v>14</v>
      </c>
      <c r="U14" s="2" t="s">
        <v>13</v>
      </c>
      <c r="V14" s="12" t="s">
        <v>14</v>
      </c>
      <c r="W14" s="13" t="s">
        <v>13</v>
      </c>
      <c r="X14" s="14" t="s">
        <v>14</v>
      </c>
      <c r="Y14" s="16"/>
      <c r="Z14" s="15"/>
    </row>
    <row r="15" spans="1:26" ht="27" customHeight="1">
      <c r="A15" s="20" t="s">
        <v>22</v>
      </c>
      <c r="B15" s="21">
        <v>101.54</v>
      </c>
      <c r="C15" s="21">
        <v>24.67</v>
      </c>
      <c r="D15" s="21">
        <v>40.42</v>
      </c>
      <c r="E15" s="21">
        <v>11.94</v>
      </c>
      <c r="F15" s="21">
        <v>11.94</v>
      </c>
      <c r="G15" s="21">
        <v>58.35</v>
      </c>
      <c r="H15" s="21">
        <v>92.67</v>
      </c>
      <c r="I15" s="21">
        <v>92.98</v>
      </c>
      <c r="J15" s="21">
        <v>101.36</v>
      </c>
      <c r="K15" s="21">
        <v>10.78</v>
      </c>
      <c r="L15" s="21">
        <v>9.72</v>
      </c>
      <c r="M15" s="21">
        <v>49.95</v>
      </c>
      <c r="N15" s="21">
        <v>12.29</v>
      </c>
      <c r="O15" s="21">
        <v>11.35</v>
      </c>
      <c r="P15" s="21">
        <v>12.54</v>
      </c>
      <c r="Q15" s="21">
        <v>15.32</v>
      </c>
      <c r="R15" s="21">
        <v>76.04</v>
      </c>
      <c r="S15" s="21">
        <v>15.77</v>
      </c>
      <c r="T15" s="21">
        <v>15.77</v>
      </c>
      <c r="U15" s="21">
        <v>8.04</v>
      </c>
      <c r="V15" s="21">
        <v>8.04</v>
      </c>
      <c r="W15" s="21">
        <v>15.15</v>
      </c>
      <c r="X15" s="21">
        <v>20.07</v>
      </c>
      <c r="Y15" s="25">
        <f>SUM(B15:X15)</f>
        <v>816.6999999999999</v>
      </c>
      <c r="Z15" s="25">
        <f>Y15/23</f>
        <v>35.50869565217391</v>
      </c>
    </row>
    <row r="16" spans="1:26" ht="28.5" customHeight="1">
      <c r="A16" s="11" t="s">
        <v>19</v>
      </c>
      <c r="B16" s="7">
        <v>67</v>
      </c>
      <c r="C16" s="7">
        <v>26</v>
      </c>
      <c r="D16" s="7">
        <v>48</v>
      </c>
      <c r="E16" s="7">
        <v>8</v>
      </c>
      <c r="F16" s="7">
        <v>8</v>
      </c>
      <c r="G16" s="7">
        <v>61.5</v>
      </c>
      <c r="H16" s="7">
        <v>97</v>
      </c>
      <c r="I16" s="7">
        <v>84</v>
      </c>
      <c r="J16" s="7">
        <v>92</v>
      </c>
      <c r="K16" s="7">
        <v>10</v>
      </c>
      <c r="L16" s="7">
        <v>9</v>
      </c>
      <c r="M16" s="7">
        <v>50</v>
      </c>
      <c r="N16" s="7">
        <v>12</v>
      </c>
      <c r="O16" s="7">
        <v>12</v>
      </c>
      <c r="P16" s="7">
        <v>12</v>
      </c>
      <c r="Q16" s="7">
        <v>15</v>
      </c>
      <c r="R16" s="7">
        <v>70</v>
      </c>
      <c r="S16" s="7">
        <v>27</v>
      </c>
      <c r="T16" s="7">
        <v>15.9</v>
      </c>
      <c r="U16" s="7">
        <v>8</v>
      </c>
      <c r="V16" s="7">
        <v>8</v>
      </c>
      <c r="W16" s="7">
        <v>14.9</v>
      </c>
      <c r="X16" s="7">
        <v>18.9</v>
      </c>
      <c r="Y16" s="25">
        <f>SUM(B16:X16)</f>
        <v>774.1999999999999</v>
      </c>
      <c r="Z16" s="25">
        <f>Y16/23</f>
        <v>33.66086956521739</v>
      </c>
    </row>
    <row r="17" spans="1:26" ht="25.5" customHeight="1">
      <c r="A17" s="5" t="s">
        <v>21</v>
      </c>
      <c r="B17" s="7">
        <v>75.27</v>
      </c>
      <c r="C17" s="7">
        <v>50.02</v>
      </c>
      <c r="D17" s="7">
        <v>70.52</v>
      </c>
      <c r="E17" s="7">
        <v>11.47</v>
      </c>
      <c r="F17" s="7">
        <v>11.47</v>
      </c>
      <c r="G17" s="7">
        <v>87.23</v>
      </c>
      <c r="H17" s="7">
        <v>87.23</v>
      </c>
      <c r="I17" s="7">
        <v>87.35</v>
      </c>
      <c r="J17" s="7">
        <v>87.35</v>
      </c>
      <c r="K17" s="7">
        <v>13.66</v>
      </c>
      <c r="L17" s="7">
        <v>13.66</v>
      </c>
      <c r="M17" s="7">
        <v>47.09</v>
      </c>
      <c r="N17" s="7">
        <v>11.96</v>
      </c>
      <c r="O17" s="7">
        <v>11.96</v>
      </c>
      <c r="P17" s="7">
        <v>15.25</v>
      </c>
      <c r="Q17" s="7">
        <v>15.25</v>
      </c>
      <c r="R17" s="7">
        <v>77.59</v>
      </c>
      <c r="S17" s="7">
        <v>24.77</v>
      </c>
      <c r="T17" s="7">
        <v>24.77</v>
      </c>
      <c r="U17" s="7">
        <v>13.66</v>
      </c>
      <c r="V17" s="7">
        <v>13.66</v>
      </c>
      <c r="W17" s="7">
        <v>28.18</v>
      </c>
      <c r="X17" s="7">
        <v>18.91</v>
      </c>
      <c r="Y17" s="25">
        <f>SUM(B17:X17)</f>
        <v>898.28</v>
      </c>
      <c r="Z17" s="25">
        <f>Y17/23</f>
        <v>39.05565217391304</v>
      </c>
    </row>
    <row r="18" spans="1:26" ht="39.75" customHeight="1">
      <c r="A18" s="5" t="s">
        <v>17</v>
      </c>
      <c r="B18" s="6" t="s">
        <v>12</v>
      </c>
      <c r="C18" s="7">
        <v>30.5</v>
      </c>
      <c r="D18" s="8">
        <v>52.46</v>
      </c>
      <c r="E18" s="8">
        <v>14.65</v>
      </c>
      <c r="F18" s="8">
        <v>14.65</v>
      </c>
      <c r="G18" s="7">
        <v>79.3</v>
      </c>
      <c r="H18" s="7">
        <v>125.66</v>
      </c>
      <c r="I18" s="8" t="s">
        <v>12</v>
      </c>
      <c r="J18" s="8" t="s">
        <v>12</v>
      </c>
      <c r="K18" s="7">
        <v>12.2</v>
      </c>
      <c r="L18" s="7">
        <v>12.2</v>
      </c>
      <c r="M18" s="7">
        <v>67</v>
      </c>
      <c r="N18" s="8" t="s">
        <v>12</v>
      </c>
      <c r="O18" s="8" t="s">
        <v>12</v>
      </c>
      <c r="P18" s="7">
        <v>28</v>
      </c>
      <c r="Q18" s="7">
        <v>17</v>
      </c>
      <c r="R18" s="8" t="s">
        <v>12</v>
      </c>
      <c r="S18" s="8" t="s">
        <v>12</v>
      </c>
      <c r="T18" s="8" t="s">
        <v>12</v>
      </c>
      <c r="U18" s="8" t="s">
        <v>12</v>
      </c>
      <c r="V18" s="8" t="s">
        <v>12</v>
      </c>
      <c r="W18" s="8" t="s">
        <v>12</v>
      </c>
      <c r="X18" s="8" t="s">
        <v>12</v>
      </c>
      <c r="Y18" s="27" t="s">
        <v>12</v>
      </c>
      <c r="Z18" s="6" t="s">
        <v>12</v>
      </c>
    </row>
    <row r="19" spans="1:26" ht="33" customHeight="1">
      <c r="A19" s="5" t="s">
        <v>16</v>
      </c>
      <c r="B19" s="7">
        <v>75.84</v>
      </c>
      <c r="C19" s="7">
        <v>21.91</v>
      </c>
      <c r="D19" s="7">
        <v>38.73</v>
      </c>
      <c r="E19" s="7">
        <v>11.45</v>
      </c>
      <c r="F19" s="7">
        <v>11.45</v>
      </c>
      <c r="G19" s="7">
        <v>56.38</v>
      </c>
      <c r="H19" s="7">
        <v>89.55</v>
      </c>
      <c r="I19" s="7">
        <v>90.07</v>
      </c>
      <c r="J19" s="7">
        <v>98.32</v>
      </c>
      <c r="K19" s="7">
        <v>10.34</v>
      </c>
      <c r="L19" s="7">
        <v>10.34</v>
      </c>
      <c r="M19" s="7">
        <v>47.98</v>
      </c>
      <c r="N19" s="7">
        <v>11.87</v>
      </c>
      <c r="O19" s="7">
        <v>11.87</v>
      </c>
      <c r="P19" s="7">
        <v>11.69</v>
      </c>
      <c r="Q19" s="7">
        <v>15.12</v>
      </c>
      <c r="R19" s="7">
        <v>72.87</v>
      </c>
      <c r="S19" s="7">
        <v>25.64</v>
      </c>
      <c r="T19" s="7">
        <v>14.91</v>
      </c>
      <c r="U19" s="7">
        <v>8.62</v>
      </c>
      <c r="V19" s="7">
        <v>7.78</v>
      </c>
      <c r="W19" s="7">
        <v>14.51</v>
      </c>
      <c r="X19" s="7">
        <v>19.52</v>
      </c>
      <c r="Y19" s="25">
        <f>SUM(B19:X19)</f>
        <v>776.7599999999999</v>
      </c>
      <c r="Z19" s="25">
        <f>Y19/23</f>
        <v>33.772173913043474</v>
      </c>
    </row>
    <row r="20" spans="1:26" ht="27" customHeight="1">
      <c r="A20" s="5" t="s">
        <v>20</v>
      </c>
      <c r="B20" s="7">
        <v>72</v>
      </c>
      <c r="C20" s="7">
        <v>35</v>
      </c>
      <c r="D20" s="7">
        <v>68</v>
      </c>
      <c r="E20" s="7">
        <v>12</v>
      </c>
      <c r="F20" s="7">
        <v>12</v>
      </c>
      <c r="G20" s="7">
        <v>56</v>
      </c>
      <c r="H20" s="7">
        <v>89</v>
      </c>
      <c r="I20" s="7">
        <v>84</v>
      </c>
      <c r="J20" s="7">
        <v>92</v>
      </c>
      <c r="K20" s="7">
        <v>12</v>
      </c>
      <c r="L20" s="7">
        <v>12</v>
      </c>
      <c r="M20" s="7">
        <v>49</v>
      </c>
      <c r="N20" s="7">
        <v>12</v>
      </c>
      <c r="O20" s="7">
        <v>12</v>
      </c>
      <c r="P20" s="7">
        <v>17</v>
      </c>
      <c r="Q20" s="7">
        <v>25</v>
      </c>
      <c r="R20" s="7">
        <v>79</v>
      </c>
      <c r="S20" s="7">
        <v>27</v>
      </c>
      <c r="T20" s="7">
        <v>17</v>
      </c>
      <c r="U20" s="7">
        <v>12</v>
      </c>
      <c r="V20" s="7">
        <v>12</v>
      </c>
      <c r="W20" s="7">
        <v>21</v>
      </c>
      <c r="X20" s="7">
        <v>22</v>
      </c>
      <c r="Y20" s="25">
        <f>SUM(B20:X20)</f>
        <v>849</v>
      </c>
      <c r="Z20" s="26">
        <f>Y20/23</f>
        <v>36.91304347826087</v>
      </c>
    </row>
    <row r="21" spans="1:26" ht="14.25">
      <c r="A21" s="31" t="s">
        <v>45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4.25">
      <c r="A22" s="31" t="s">
        <v>44</v>
      </c>
      <c r="B22" s="31"/>
      <c r="C22" s="31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4.25">
      <c r="A23" s="42" t="s">
        <v>34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15.75" customHeight="1">
      <c r="A24" s="44" t="s">
        <v>32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4" ht="13.5" customHeight="1">
      <c r="A25" s="44" t="s">
        <v>33</v>
      </c>
      <c r="B25" s="44"/>
      <c r="C25" s="44"/>
      <c r="D25" s="44"/>
      <c r="E25" s="44"/>
      <c r="F25" s="44"/>
      <c r="G25" s="44"/>
      <c r="H25" s="44"/>
      <c r="I25" s="44"/>
      <c r="J25" s="44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7:25" ht="14.25" customHeight="1">
      <c r="G26" s="19"/>
      <c r="H26" s="19"/>
      <c r="I26" s="19"/>
      <c r="J26" s="19"/>
      <c r="K26" s="19"/>
      <c r="L26" s="19"/>
      <c r="M26" s="19"/>
      <c r="N26" s="19" t="s">
        <v>46</v>
      </c>
      <c r="O26" s="45" t="s">
        <v>37</v>
      </c>
      <c r="P26" s="45"/>
      <c r="Q26" s="45"/>
      <c r="R26" s="45"/>
      <c r="S26" s="45"/>
      <c r="T26" s="45"/>
      <c r="U26" s="45"/>
      <c r="V26" s="45"/>
      <c r="W26" s="45"/>
      <c r="X26" s="45"/>
      <c r="Y26" s="45"/>
    </row>
    <row r="27" spans="1:25" ht="18" customHeight="1">
      <c r="A27" s="44" t="s">
        <v>36</v>
      </c>
      <c r="B27" s="44"/>
      <c r="C27" s="44"/>
      <c r="D27" s="44"/>
      <c r="E27" s="44"/>
      <c r="F27" s="44"/>
      <c r="G27" s="19"/>
      <c r="H27" s="19"/>
      <c r="I27" s="19"/>
      <c r="J27" s="19"/>
      <c r="K27" s="19"/>
      <c r="L27" s="19"/>
      <c r="M27" s="19"/>
      <c r="N27" s="19"/>
      <c r="O27" s="47" t="s">
        <v>38</v>
      </c>
      <c r="P27" s="47"/>
      <c r="Q27" s="47"/>
      <c r="R27" s="47"/>
      <c r="S27" s="47"/>
      <c r="T27" s="47"/>
      <c r="U27" s="47"/>
      <c r="V27" s="47"/>
      <c r="W27" s="47"/>
      <c r="X27" s="47"/>
      <c r="Y27" s="47"/>
    </row>
    <row r="28" spans="1:24" ht="18" customHeigh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47" t="s">
        <v>39</v>
      </c>
      <c r="P28" s="47"/>
      <c r="Q28" s="47"/>
      <c r="R28" s="47"/>
      <c r="S28" s="47"/>
      <c r="T28" s="47"/>
      <c r="U28" s="47"/>
      <c r="V28" s="47"/>
      <c r="W28" s="47"/>
      <c r="X28" s="47"/>
    </row>
    <row r="29" spans="1:24" ht="18" customHeight="1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46" t="s">
        <v>40</v>
      </c>
      <c r="P29" s="46"/>
      <c r="Q29" s="46"/>
      <c r="R29" s="46"/>
      <c r="S29" s="46"/>
      <c r="T29" s="46"/>
      <c r="U29" s="46"/>
      <c r="V29" s="46"/>
      <c r="W29" s="46"/>
      <c r="X29" s="46"/>
    </row>
    <row r="30" spans="1:24" ht="18" customHeight="1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46" t="s">
        <v>41</v>
      </c>
      <c r="P30" s="46"/>
      <c r="Q30" s="46"/>
      <c r="R30" s="46"/>
      <c r="S30" s="46"/>
      <c r="T30" s="46"/>
      <c r="U30" s="46"/>
      <c r="V30" s="46"/>
      <c r="W30" s="46"/>
      <c r="X30" s="46"/>
    </row>
    <row r="31" spans="1:24" ht="18" customHeight="1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6" t="s">
        <v>42</v>
      </c>
      <c r="P31" s="46"/>
      <c r="Q31" s="46"/>
      <c r="R31" s="46"/>
      <c r="S31" s="46"/>
      <c r="T31" s="46"/>
      <c r="U31" s="46"/>
      <c r="V31" s="46"/>
      <c r="W31" s="46"/>
      <c r="X31" s="46"/>
    </row>
    <row r="32" ht="18" customHeight="1"/>
  </sheetData>
  <mergeCells count="30">
    <mergeCell ref="O31:X31"/>
    <mergeCell ref="O27:Y27"/>
    <mergeCell ref="O28:X28"/>
    <mergeCell ref="O29:X29"/>
    <mergeCell ref="O30:X30"/>
    <mergeCell ref="A23:Z23"/>
    <mergeCell ref="A24:Z24"/>
    <mergeCell ref="A25:J25"/>
    <mergeCell ref="A27:F27"/>
    <mergeCell ref="O26:Y26"/>
    <mergeCell ref="C6:Z6"/>
    <mergeCell ref="A8:Z8"/>
    <mergeCell ref="A9:Y9"/>
    <mergeCell ref="C10:X10"/>
    <mergeCell ref="C13:D13"/>
    <mergeCell ref="E13:F13"/>
    <mergeCell ref="U13:V13"/>
    <mergeCell ref="G13:H13"/>
    <mergeCell ref="I13:J13"/>
    <mergeCell ref="K13:L13"/>
    <mergeCell ref="A21:Z21"/>
    <mergeCell ref="A22:C22"/>
    <mergeCell ref="A1:Z1"/>
    <mergeCell ref="A2:Z2"/>
    <mergeCell ref="A4:Z4"/>
    <mergeCell ref="A5:Z5"/>
    <mergeCell ref="W13:X13"/>
    <mergeCell ref="N13:O13"/>
    <mergeCell ref="P13:Q13"/>
    <mergeCell ref="S13:T1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2015-03-27T08:48:02Z</cp:lastPrinted>
  <dcterms:created xsi:type="dcterms:W3CDTF">2015-03-24T10:51:15Z</dcterms:created>
  <dcterms:modified xsi:type="dcterms:W3CDTF">2015-03-31T10:20:12Z</dcterms:modified>
  <cp:category/>
  <cp:version/>
  <cp:contentType/>
  <cp:contentStatus/>
</cp:coreProperties>
</file>